
<file path=[Content_Types].xml><?xml version="1.0" encoding="utf-8"?>
<Types xmlns="http://schemas.openxmlformats.org/package/2006/content-types">
  <Default Extension="png" ContentType="image/p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 tabRatio="601"/>
  </bookViews>
  <sheets>
    <sheet name="报价" sheetId="8" r:id="rId1"/>
  </sheets>
  <definedNames>
    <definedName name="_xlnm.Print_Area" localSheetId="0">报价!$A$1:$J$33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ellimages.xml><?xml version="1.0" encoding="utf-8"?>
<etc:cellImages xmlns:xdr="http://schemas.openxmlformats.org/drawingml/2006/spreadsheetDrawing" xmlns:r="http://schemas.openxmlformats.org/officeDocument/2006/relationships" xmlns:a="http://schemas.openxmlformats.org/drawingml/2006/main" xmlns:etc="http://www.wps.cn/officeDocument/2017/etCustomData">
  <etc:cellImage>
    <xdr:pic>
      <xdr:nvPicPr>
        <xdr:cNvPr id="1027" name="ID_6F5F14BF80B2498798B9FB3A2968314D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1276330" y="1749425"/>
          <a:ext cx="2136140" cy="19431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</etc:cellImage>
  <etc:cellImage>
    <xdr:pic>
      <xdr:nvPicPr>
        <xdr:cNvPr id="3" name="ID_444F1EF4CAAE41BF9EB5A66811C249B1" descr="cc3dbca074883d37149784c1e9d66e6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1195685" y="4033520"/>
          <a:ext cx="2150110" cy="2249170"/>
        </a:xfrm>
        <a:prstGeom prst="rect">
          <a:avLst/>
        </a:prstGeom>
      </xdr:spPr>
    </xdr:pic>
  </etc:cellImage>
  <etc:cellImage>
    <xdr:pic>
      <xdr:nvPicPr>
        <xdr:cNvPr id="8" name="ID_1007357AC12A441A93607017C032ADD0" descr="0b56855461e19083cab8820bc5f3ec0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11214100" y="9400540"/>
          <a:ext cx="2131695" cy="1758950"/>
        </a:xfrm>
        <a:prstGeom prst="rect">
          <a:avLst/>
        </a:prstGeom>
      </xdr:spPr>
    </xdr:pic>
  </etc:cellImage>
  <etc:cellImage>
    <xdr:pic>
      <xdr:nvPicPr>
        <xdr:cNvPr id="9" name="ID_3DB86E6CF7E24B14B84FF12824D7DC56" descr="b86a287b2c039c36bd154a570ef3134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 flipH="1">
          <a:off x="11260455" y="11631930"/>
          <a:ext cx="2085340" cy="1640205"/>
        </a:xfrm>
        <a:prstGeom prst="rect">
          <a:avLst/>
        </a:prstGeom>
      </xdr:spPr>
    </xdr:pic>
  </etc:cellImage>
  <etc:cellImage>
    <xdr:pic>
      <xdr:nvPicPr>
        <xdr:cNvPr id="2" name="ID_FA28FFDD90644D578A452C402194924E" descr="1ce09aa79c686f4b07366f23be18332"/>
        <xdr:cNvPicPr>
          <a:picLocks noChangeAspect="1"/>
        </xdr:cNvPicPr>
      </xdr:nvPicPr>
      <xdr:blipFill>
        <a:blip r:embed="rId5" cstate="print"/>
        <a:srcRect t="9526"/>
        <a:stretch>
          <a:fillRect/>
        </a:stretch>
      </xdr:blipFill>
      <xdr:spPr>
        <a:xfrm>
          <a:off x="11189970" y="6946900"/>
          <a:ext cx="2573655" cy="2138045"/>
        </a:xfrm>
        <a:prstGeom prst="rect">
          <a:avLst/>
        </a:prstGeom>
      </xdr:spPr>
    </xdr:pic>
  </etc:cellImage>
</etc:cellImages>
</file>

<file path=xl/sharedStrings.xml><?xml version="1.0" encoding="utf-8"?>
<sst xmlns="http://schemas.openxmlformats.org/spreadsheetml/2006/main" count="29" uniqueCount="25">
  <si>
    <t>附件：</t>
  </si>
  <si>
    <t>东津商务大楼项目环保设备清单</t>
  </si>
  <si>
    <t>序号</t>
  </si>
  <si>
    <t>物品名称</t>
  </si>
  <si>
    <t>参数</t>
  </si>
  <si>
    <t>数量</t>
  </si>
  <si>
    <t>品牌</t>
  </si>
  <si>
    <t>型号</t>
  </si>
  <si>
    <t>单价（元）</t>
  </si>
  <si>
    <t>总价（元）</t>
  </si>
  <si>
    <t>参考图片</t>
  </si>
  <si>
    <t>备注</t>
  </si>
  <si>
    <t>驾驶扫地车（带雾炮，带冲洗枪）</t>
  </si>
  <si>
    <t>清扫宽度2米1，主刷宽度700mm，动力源：48V，工作效率15000-20000㎡，工作时间3-4小时，垃圾箱160L，水箱120L，驱动功率1500W，作业功率800+350+80*4+50，边刷直径500mm，行走速度8km/h，真空过滤面积8㎡，工作速度6km/h</t>
  </si>
  <si>
    <t>需提供品牌型号</t>
  </si>
  <si>
    <t>纯电动高压冲洗车</t>
  </si>
  <si>
    <t>总质量 350kg 罐体容积(m3) 厂标0.6立方
 动力方式 1.5kw先锋电泵 外形尺寸(mm) 3000*1020*1600
 水桶 滚塑水桶 电池质量 超威60v53A
 额定载客 1 电机功率(W) 1000w
 控制方法 手控 最高车速(km) 35
 工作时长 2~3小时 轴距(mm) 2150
 其它 备注:罐体有效容积;0.5立方米</t>
  </si>
  <si>
    <t>吹风树叶机</t>
  </si>
  <si>
    <t>功率:6.48kw  马力:3.5HP   排量:75.6cc   风速:82m/s    风量:0.4m/s  油箱:1.9L   毛重/净重:13kg/11kg   包装尺寸:46.5x40x54cm   瑞星化油器  进口TPL给承   东亚PVD活塞环
20铬钼钛曲轴   反冲回弹启动
不锈钢过滤器   球形燃烧室
浅盆形活塞     树脂进气道</t>
  </si>
  <si>
    <t>手推式冲洗</t>
  </si>
  <si>
    <t>水箱容量:350L 工作压力:250kg 
流量:18L 发动机:隆鑫/润通/力帆190FD
启动方式:手拉式/电启动 高压管:15米 
前轮:8寸加强带刹车 后轮:3.00-10充气轮 
尺寸:1300*780*1030mm</t>
  </si>
  <si>
    <t>驾驶洗地机</t>
  </si>
  <si>
    <t>工作效率5000㎡，洗地宽度800mm，吸水宽度850mm，清水箱115L,污水箱125L，刷盘电机550W，吸水电机500W，电瓶24V，工作时间4-6小时</t>
  </si>
  <si>
    <t>合计</t>
  </si>
  <si>
    <t>备注：以上报价包含税费、运输费、安装费等所有费用。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</si>
</sst>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cellimages.xml.rels><?xml version="1.0" encoding="UTF-8" standalone="yes"?>
<Relationships xmlns="http://schemas.openxmlformats.org/package/2006/relationships"><Relationship Id="rId5" Type="http://schemas.openxmlformats.org/officeDocument/2006/relationships/image" Target="media/image5.jpeg"/><Relationship Id="rId4" Type="http://schemas.openxmlformats.org/officeDocument/2006/relationships/image" Target="media/image4.jpeg"/><Relationship Id="rId3" Type="http://schemas.openxmlformats.org/officeDocument/2006/relationships/image" Target="media/image3.jpeg"/><Relationship Id="rId2" Type="http://schemas.openxmlformats.org/officeDocument/2006/relationships/image" Target="media/image2.jpeg"/><Relationship Id="rId1" Type="http://schemas.openxmlformats.org/officeDocument/2006/relationships/image" Target="media/image1.png"/></Relationships>
</file>

<file path=xl/_rels/workbook.xml.rels><?xml version="1.0" encoding="UTF-8" standalone="yes"?>
<Relationships xmlns="http://schemas.openxmlformats.org/package/2006/relationships"><Relationship Id="rId5" Type="http://www.wps.cn/officeDocument/2020/cellImage" Target="cellimages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3"/>
  <sheetViews>
    <sheetView tabSelected="1" topLeftCell="A5" workbookViewId="0">
      <selection activeCell="I6" sqref="I6"/>
    </sheetView>
  </sheetViews>
  <sheetFormatPr defaultColWidth="9" defaultRowHeight="13.5"/>
  <cols>
    <col min="1" max="1" width="9.225" style="2" customWidth="1"/>
    <col min="2" max="2" width="14.225" style="2" customWidth="1"/>
    <col min="3" max="3" width="46.3333333333333" style="2" customWidth="1"/>
    <col min="4" max="4" width="13.8916666666667" style="2" customWidth="1"/>
    <col min="5" max="8" width="15.6666666666667" style="2" customWidth="1"/>
    <col min="9" max="9" width="34.5583333333333" style="2" customWidth="1"/>
    <col min="10" max="10" width="15.5583333333333" style="2" customWidth="1"/>
    <col min="11" max="12" width="8" style="2" customWidth="1"/>
    <col min="13" max="13" width="9" style="2"/>
    <col min="14" max="14" width="11.5" style="2"/>
    <col min="15" max="16384" width="9" style="2"/>
  </cols>
  <sheetData>
    <row r="1" ht="26" customHeight="1" spans="1:1">
      <c r="A1" s="2" t="s">
        <v>0</v>
      </c>
    </row>
    <row r="2" ht="50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52" customHeight="1" spans="1:10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4" t="s">
        <v>10</v>
      </c>
      <c r="J3" s="4" t="s">
        <v>11</v>
      </c>
    </row>
    <row r="4" s="1" customFormat="1" ht="184" customHeight="1" spans="1:10">
      <c r="A4" s="6">
        <v>1</v>
      </c>
      <c r="B4" s="7" t="s">
        <v>12</v>
      </c>
      <c r="C4" s="6" t="s">
        <v>13</v>
      </c>
      <c r="D4" s="8">
        <v>1</v>
      </c>
      <c r="E4" s="8"/>
      <c r="F4" s="8"/>
      <c r="G4" s="8"/>
      <c r="H4" s="8"/>
      <c r="I4" s="6" t="str">
        <f>_xlfn.DISPIMG("ID_6F5F14BF80B2498798B9FB3A2968314D",1)</f>
        <v>=DISPIMG("ID_6F5F14BF80B2498798B9FB3A2968314D",1)</v>
      </c>
      <c r="J4" s="21" t="s">
        <v>14</v>
      </c>
    </row>
    <row r="5" s="1" customFormat="1" ht="226" customHeight="1" spans="1:10">
      <c r="A5" s="6">
        <v>2</v>
      </c>
      <c r="B5" s="7" t="s">
        <v>15</v>
      </c>
      <c r="C5" s="6" t="s">
        <v>16</v>
      </c>
      <c r="D5" s="6">
        <v>1</v>
      </c>
      <c r="E5" s="6"/>
      <c r="F5" s="6"/>
      <c r="G5" s="6"/>
      <c r="H5" s="6"/>
      <c r="I5" s="6" t="str">
        <f>_xlfn.DISPIMG("ID_444F1EF4CAAE41BF9EB5A66811C249B1",1)</f>
        <v>=DISPIMG("ID_444F1EF4CAAE41BF9EB5A66811C249B1",1)</v>
      </c>
      <c r="J5" s="21" t="s">
        <v>14</v>
      </c>
    </row>
    <row r="6" ht="198" customHeight="1" spans="1:10">
      <c r="A6" s="9">
        <v>3</v>
      </c>
      <c r="B6" s="9" t="s">
        <v>17</v>
      </c>
      <c r="C6" s="6" t="s">
        <v>18</v>
      </c>
      <c r="D6" s="9">
        <v>4</v>
      </c>
      <c r="E6" s="9"/>
      <c r="F6" s="9"/>
      <c r="G6" s="9"/>
      <c r="H6" s="9"/>
      <c r="I6" s="9" t="str">
        <f>_xlfn.DISPIMG("ID_FA28FFDD90644D578A452C402194924E",1)</f>
        <v>=DISPIMG("ID_FA28FFDD90644D578A452C402194924E",1)</v>
      </c>
      <c r="J6" s="10" t="s">
        <v>14</v>
      </c>
    </row>
    <row r="7" spans="1:10">
      <c r="A7" s="9">
        <v>4</v>
      </c>
      <c r="B7" s="9" t="s">
        <v>19</v>
      </c>
      <c r="C7" s="10" t="s">
        <v>20</v>
      </c>
      <c r="D7" s="9">
        <v>1</v>
      </c>
      <c r="E7" s="11"/>
      <c r="F7" s="12"/>
      <c r="G7" s="11"/>
      <c r="H7" s="11"/>
      <c r="I7" s="9" t="str">
        <f>_xlfn.DISPIMG("ID_1007357AC12A441A93607017C032ADD0",1)</f>
        <v>=DISPIMG("ID_1007357AC12A441A93607017C032ADD0",1)</v>
      </c>
      <c r="J7" s="22" t="s">
        <v>14</v>
      </c>
    </row>
    <row r="8" spans="1:10">
      <c r="A8" s="9"/>
      <c r="B8" s="9"/>
      <c r="C8" s="9"/>
      <c r="D8" s="9"/>
      <c r="E8" s="13"/>
      <c r="F8" s="14"/>
      <c r="G8" s="13"/>
      <c r="H8" s="13"/>
      <c r="I8" s="9"/>
      <c r="J8" s="23"/>
    </row>
    <row r="9" spans="1:10">
      <c r="A9" s="9"/>
      <c r="B9" s="9"/>
      <c r="C9" s="9"/>
      <c r="D9" s="9"/>
      <c r="E9" s="13"/>
      <c r="F9" s="14"/>
      <c r="G9" s="13"/>
      <c r="H9" s="13"/>
      <c r="I9" s="9"/>
      <c r="J9" s="23"/>
    </row>
    <row r="10" spans="1:10">
      <c r="A10" s="9"/>
      <c r="B10" s="9"/>
      <c r="C10" s="9"/>
      <c r="D10" s="9"/>
      <c r="E10" s="13"/>
      <c r="F10" s="14"/>
      <c r="G10" s="13"/>
      <c r="H10" s="13"/>
      <c r="I10" s="9"/>
      <c r="J10" s="23"/>
    </row>
    <row r="11" spans="1:10">
      <c r="A11" s="9"/>
      <c r="B11" s="9"/>
      <c r="C11" s="9"/>
      <c r="D11" s="9"/>
      <c r="E11" s="13"/>
      <c r="F11" s="14"/>
      <c r="G11" s="13"/>
      <c r="H11" s="13"/>
      <c r="I11" s="9"/>
      <c r="J11" s="23"/>
    </row>
    <row r="12" spans="1:10">
      <c r="A12" s="9"/>
      <c r="B12" s="9"/>
      <c r="C12" s="9"/>
      <c r="D12" s="9"/>
      <c r="E12" s="13"/>
      <c r="F12" s="14"/>
      <c r="G12" s="13"/>
      <c r="H12" s="13"/>
      <c r="I12" s="9"/>
      <c r="J12" s="23"/>
    </row>
    <row r="13" spans="1:10">
      <c r="A13" s="9"/>
      <c r="B13" s="9"/>
      <c r="C13" s="9"/>
      <c r="D13" s="9"/>
      <c r="E13" s="13"/>
      <c r="F13" s="14"/>
      <c r="G13" s="13"/>
      <c r="H13" s="13"/>
      <c r="I13" s="9"/>
      <c r="J13" s="23"/>
    </row>
    <row r="14" spans="1:10">
      <c r="A14" s="9"/>
      <c r="B14" s="9"/>
      <c r="C14" s="9"/>
      <c r="D14" s="9"/>
      <c r="E14" s="13"/>
      <c r="F14" s="14"/>
      <c r="G14" s="13"/>
      <c r="H14" s="13"/>
      <c r="I14" s="9"/>
      <c r="J14" s="23"/>
    </row>
    <row r="15" spans="1:10">
      <c r="A15" s="9"/>
      <c r="B15" s="9"/>
      <c r="C15" s="9"/>
      <c r="D15" s="9"/>
      <c r="E15" s="13"/>
      <c r="F15" s="14"/>
      <c r="G15" s="13"/>
      <c r="H15" s="13"/>
      <c r="I15" s="9"/>
      <c r="J15" s="23"/>
    </row>
    <row r="16" spans="1:10">
      <c r="A16" s="9"/>
      <c r="B16" s="9"/>
      <c r="C16" s="9"/>
      <c r="D16" s="9"/>
      <c r="E16" s="13"/>
      <c r="F16" s="14"/>
      <c r="G16" s="13"/>
      <c r="H16" s="13"/>
      <c r="I16" s="9"/>
      <c r="J16" s="23"/>
    </row>
    <row r="17" spans="1:10">
      <c r="A17" s="9"/>
      <c r="B17" s="9"/>
      <c r="C17" s="9"/>
      <c r="D17" s="9"/>
      <c r="E17" s="13"/>
      <c r="F17" s="14"/>
      <c r="G17" s="13"/>
      <c r="H17" s="13"/>
      <c r="I17" s="9"/>
      <c r="J17" s="23"/>
    </row>
    <row r="18" spans="1:10">
      <c r="A18" s="9"/>
      <c r="B18" s="9"/>
      <c r="C18" s="9"/>
      <c r="D18" s="9"/>
      <c r="E18" s="13"/>
      <c r="F18" s="14"/>
      <c r="G18" s="13"/>
      <c r="H18" s="13"/>
      <c r="I18" s="9"/>
      <c r="J18" s="23"/>
    </row>
    <row r="19" spans="1:10">
      <c r="A19" s="9"/>
      <c r="B19" s="9"/>
      <c r="C19" s="9"/>
      <c r="D19" s="9"/>
      <c r="E19" s="15"/>
      <c r="F19" s="16"/>
      <c r="G19" s="15"/>
      <c r="H19" s="15"/>
      <c r="I19" s="9"/>
      <c r="J19" s="24"/>
    </row>
    <row r="20" spans="1:10">
      <c r="A20" s="9">
        <v>5</v>
      </c>
      <c r="B20" s="9" t="s">
        <v>21</v>
      </c>
      <c r="C20" s="10" t="s">
        <v>22</v>
      </c>
      <c r="D20" s="9">
        <v>2</v>
      </c>
      <c r="E20" s="11"/>
      <c r="F20" s="11"/>
      <c r="G20" s="11"/>
      <c r="H20" s="11"/>
      <c r="I20" s="9" t="str">
        <f>_xlfn.DISPIMG("ID_3DB86E6CF7E24B14B84FF12824D7DC56",1)</f>
        <v>=DISPIMG("ID_3DB86E6CF7E24B14B84FF12824D7DC56",1)</v>
      </c>
      <c r="J20" s="22" t="s">
        <v>14</v>
      </c>
    </row>
    <row r="21" spans="1:10">
      <c r="A21" s="9"/>
      <c r="B21" s="9"/>
      <c r="C21" s="10"/>
      <c r="D21" s="9"/>
      <c r="E21" s="13"/>
      <c r="F21" s="13"/>
      <c r="G21" s="13"/>
      <c r="H21" s="13"/>
      <c r="I21" s="9"/>
      <c r="J21" s="23"/>
    </row>
    <row r="22" spans="1:10">
      <c r="A22" s="9"/>
      <c r="B22" s="9"/>
      <c r="C22" s="10"/>
      <c r="D22" s="9"/>
      <c r="E22" s="13"/>
      <c r="F22" s="13"/>
      <c r="G22" s="13"/>
      <c r="H22" s="13"/>
      <c r="I22" s="9"/>
      <c r="J22" s="23"/>
    </row>
    <row r="23" spans="1:10">
      <c r="A23" s="9"/>
      <c r="B23" s="9"/>
      <c r="C23" s="10"/>
      <c r="D23" s="9"/>
      <c r="E23" s="13"/>
      <c r="F23" s="13"/>
      <c r="G23" s="13"/>
      <c r="H23" s="13"/>
      <c r="I23" s="9"/>
      <c r="J23" s="23"/>
    </row>
    <row r="24" spans="1:10">
      <c r="A24" s="9"/>
      <c r="B24" s="9"/>
      <c r="C24" s="10"/>
      <c r="D24" s="9"/>
      <c r="E24" s="13"/>
      <c r="F24" s="13"/>
      <c r="G24" s="13"/>
      <c r="H24" s="13"/>
      <c r="I24" s="9"/>
      <c r="J24" s="23"/>
    </row>
    <row r="25" spans="1:10">
      <c r="A25" s="9"/>
      <c r="B25" s="9"/>
      <c r="C25" s="10"/>
      <c r="D25" s="9"/>
      <c r="E25" s="13"/>
      <c r="F25" s="13"/>
      <c r="G25" s="13"/>
      <c r="H25" s="13"/>
      <c r="I25" s="9"/>
      <c r="J25" s="23"/>
    </row>
    <row r="26" spans="1:10">
      <c r="A26" s="9"/>
      <c r="B26" s="9"/>
      <c r="C26" s="10"/>
      <c r="D26" s="9"/>
      <c r="E26" s="13"/>
      <c r="F26" s="13"/>
      <c r="G26" s="13"/>
      <c r="H26" s="13"/>
      <c r="I26" s="9"/>
      <c r="J26" s="23"/>
    </row>
    <row r="27" spans="1:10">
      <c r="A27" s="9"/>
      <c r="B27" s="9"/>
      <c r="C27" s="10"/>
      <c r="D27" s="9"/>
      <c r="E27" s="13"/>
      <c r="F27" s="13"/>
      <c r="G27" s="13"/>
      <c r="H27" s="13"/>
      <c r="I27" s="9"/>
      <c r="J27" s="23"/>
    </row>
    <row r="28" spans="1:10">
      <c r="A28" s="9"/>
      <c r="B28" s="9"/>
      <c r="C28" s="10"/>
      <c r="D28" s="9"/>
      <c r="E28" s="13"/>
      <c r="F28" s="13"/>
      <c r="G28" s="13"/>
      <c r="H28" s="13"/>
      <c r="I28" s="9"/>
      <c r="J28" s="23"/>
    </row>
    <row r="29" spans="1:10">
      <c r="A29" s="9"/>
      <c r="B29" s="9"/>
      <c r="C29" s="10"/>
      <c r="D29" s="9"/>
      <c r="E29" s="13"/>
      <c r="F29" s="13"/>
      <c r="G29" s="13"/>
      <c r="H29" s="13"/>
      <c r="I29" s="9"/>
      <c r="J29" s="23"/>
    </row>
    <row r="30" spans="1:10">
      <c r="A30" s="9"/>
      <c r="B30" s="9"/>
      <c r="C30" s="10"/>
      <c r="D30" s="9"/>
      <c r="E30" s="13"/>
      <c r="F30" s="13"/>
      <c r="G30" s="13"/>
      <c r="H30" s="13"/>
      <c r="I30" s="9"/>
      <c r="J30" s="23"/>
    </row>
    <row r="31" spans="1:10">
      <c r="A31" s="9"/>
      <c r="B31" s="9"/>
      <c r="C31" s="10"/>
      <c r="D31" s="9"/>
      <c r="E31" s="15"/>
      <c r="F31" s="15"/>
      <c r="G31" s="15"/>
      <c r="H31" s="15"/>
      <c r="I31" s="9"/>
      <c r="J31" s="24"/>
    </row>
    <row r="32" ht="35" customHeight="1" spans="1:10">
      <c r="A32" s="17" t="s">
        <v>23</v>
      </c>
      <c r="B32" s="18"/>
      <c r="C32" s="18"/>
      <c r="D32" s="18"/>
      <c r="E32" s="18"/>
      <c r="F32" s="18"/>
      <c r="G32" s="19"/>
      <c r="H32" s="19"/>
      <c r="I32" s="25"/>
      <c r="J32" s="9"/>
    </row>
    <row r="33" ht="26" customHeight="1" spans="1:10">
      <c r="A33" s="20" t="s">
        <v>24</v>
      </c>
      <c r="B33" s="20"/>
      <c r="C33" s="20"/>
      <c r="D33" s="20"/>
      <c r="E33" s="20"/>
      <c r="F33" s="20"/>
      <c r="G33" s="20"/>
      <c r="H33" s="20"/>
      <c r="I33" s="20"/>
      <c r="J33" s="20"/>
    </row>
  </sheetData>
  <mergeCells count="23">
    <mergeCell ref="A2:J2"/>
    <mergeCell ref="A32:G32"/>
    <mergeCell ref="A33:J33"/>
    <mergeCell ref="A7:A19"/>
    <mergeCell ref="A20:A31"/>
    <mergeCell ref="B7:B19"/>
    <mergeCell ref="B20:B31"/>
    <mergeCell ref="C7:C19"/>
    <mergeCell ref="C20:C31"/>
    <mergeCell ref="D7:D19"/>
    <mergeCell ref="D20:D31"/>
    <mergeCell ref="E7:E19"/>
    <mergeCell ref="E20:E31"/>
    <mergeCell ref="F7:F19"/>
    <mergeCell ref="F20:F31"/>
    <mergeCell ref="G7:G19"/>
    <mergeCell ref="G20:G31"/>
    <mergeCell ref="H7:H19"/>
    <mergeCell ref="H20:H31"/>
    <mergeCell ref="I7:I19"/>
    <mergeCell ref="I20:I31"/>
    <mergeCell ref="J7:J19"/>
    <mergeCell ref="J20:J31"/>
  </mergeCells>
  <pageMargins left="0.393055555555556" right="0.118055555555556" top="0.472222222222222" bottom="0.550694444444444" header="0.118055555555556" footer="0.196527777777778"/>
  <pageSetup paperSize="9" scale="74" fitToHeight="0" orientation="landscape" horizontalDpi="600"/>
  <headerFooter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jingjie</dc:creator>
  <cp:lastModifiedBy>紫菜小鱼蛋</cp:lastModifiedBy>
  <dcterms:created xsi:type="dcterms:W3CDTF">2022-06-10T08:30:00Z</dcterms:created>
  <dcterms:modified xsi:type="dcterms:W3CDTF">2024-03-19T07:15:44Z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F3D2107DEB3C420AB368E3A1B9E75266_13</vt:lpwstr>
  </property>
  <property fmtid="{D5CDD505-2E9C-101B-9397-08002B2CF9AE}" pid="3" name="KSOProductBuildVer">
    <vt:lpwstr>2052-12.1.0.16250</vt:lpwstr>
  </property>
</Properties>
</file>